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8" windowWidth="18192" windowHeight="7968" activeTab="1"/>
  </bookViews>
  <sheets>
    <sheet name="List1" sheetId="1" r:id="rId1"/>
    <sheet name="Střednědobý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83" i="2"/>
  <c r="B83"/>
  <c r="B62"/>
  <c r="B41"/>
  <c r="B20"/>
  <c r="D62"/>
  <c r="D41"/>
  <c r="D20"/>
  <c r="D82" i="1"/>
  <c r="B82"/>
  <c r="D145"/>
  <c r="B145"/>
  <c r="D124"/>
  <c r="B124"/>
  <c r="D103"/>
  <c r="B103"/>
  <c r="D56"/>
  <c r="D59" s="1"/>
  <c r="B59"/>
  <c r="D23"/>
  <c r="D39" s="1"/>
  <c r="D18"/>
  <c r="B18"/>
  <c r="B39"/>
</calcChain>
</file>

<file path=xl/sharedStrings.xml><?xml version="1.0" encoding="utf-8"?>
<sst xmlns="http://schemas.openxmlformats.org/spreadsheetml/2006/main" count="283" uniqueCount="50">
  <si>
    <t>Daň z příjmů fyzických osob</t>
  </si>
  <si>
    <t>Daň z OSVČ</t>
  </si>
  <si>
    <t>Daň z kapit. Příjmů</t>
  </si>
  <si>
    <t>Daň z právnických osob</t>
  </si>
  <si>
    <t>DPH</t>
  </si>
  <si>
    <t>Odpady</t>
  </si>
  <si>
    <t>Poplatek ze psů</t>
  </si>
  <si>
    <t>Daň z nemovitostí</t>
  </si>
  <si>
    <t>Dotace na st. Správu</t>
  </si>
  <si>
    <t>Nájem pozemky</t>
  </si>
  <si>
    <t>Nájem nebyt. A byt. Prostory</t>
  </si>
  <si>
    <t>Úroky</t>
  </si>
  <si>
    <t>Vnitřní správa</t>
  </si>
  <si>
    <t>Příjmy celkem</t>
  </si>
  <si>
    <t>Kultura</t>
  </si>
  <si>
    <t>Škola</t>
  </si>
  <si>
    <t>Doprava</t>
  </si>
  <si>
    <t>Tělovýchova</t>
  </si>
  <si>
    <t>Byty</t>
  </si>
  <si>
    <t>Veřejné osvětlení</t>
  </si>
  <si>
    <t>Péče o zeleň</t>
  </si>
  <si>
    <t>Požární ochrana</t>
  </si>
  <si>
    <t>Zastupitelstvo</t>
  </si>
  <si>
    <t>Místní správa</t>
  </si>
  <si>
    <t>Výdaje celkem</t>
  </si>
  <si>
    <t>Investice</t>
  </si>
  <si>
    <t>investice</t>
  </si>
  <si>
    <t>Splátky úvěru</t>
  </si>
  <si>
    <t>Daň z hazardních her</t>
  </si>
  <si>
    <t>Ostatní</t>
  </si>
  <si>
    <t>Budovy</t>
  </si>
  <si>
    <t>Územní plán</t>
  </si>
  <si>
    <t>Obnova památek</t>
  </si>
  <si>
    <t>Školství</t>
  </si>
  <si>
    <t>Přebytek minulých let</t>
  </si>
  <si>
    <t>Rezerva</t>
  </si>
  <si>
    <t>Nájem nebyt. a byt. prostory</t>
  </si>
  <si>
    <t>Ostatní příjmy</t>
  </si>
  <si>
    <t>Daňové příjmy</t>
  </si>
  <si>
    <t>Poplatky - odpady, psi</t>
  </si>
  <si>
    <t>Pěstební činnost</t>
  </si>
  <si>
    <t>Les, vodní plochy</t>
  </si>
  <si>
    <t>Nebyt. Prostory</t>
  </si>
  <si>
    <t>Územní plánování</t>
  </si>
  <si>
    <t>Ostatní výdaje</t>
  </si>
  <si>
    <t xml:space="preserve"> </t>
  </si>
  <si>
    <t xml:space="preserve">Územní plánování </t>
  </si>
  <si>
    <t>Poplatky -odpady, psi</t>
  </si>
  <si>
    <t>Nebytové prostory</t>
  </si>
  <si>
    <t>Schválená Změna rozpočtového výhledu na rok 2021 v tis. Kč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</si>
</sst>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5"/>
  <sheetViews>
    <sheetView topLeftCell="A121" workbookViewId="0">
      <selection activeCell="A63" sqref="A63:D145"/>
    </sheetView>
  </sheetViews>
  <sheetFormatPr defaultRowHeight="14.4"/>
  <cols>
    <col min="1" max="1" width="28.88671875" customWidth="1"/>
    <col min="2" max="2" width="10" customWidth="1"/>
    <col min="3" max="3" width="19.109375" customWidth="1"/>
  </cols>
  <sheetData>
    <row r="1" spans="1:4" ht="26.4" thickBot="1">
      <c r="A1" s="17">
        <v>2015</v>
      </c>
      <c r="B1" s="18"/>
      <c r="C1" s="18"/>
      <c r="D1" s="19"/>
    </row>
    <row r="2" spans="1:4">
      <c r="A2" s="7" t="s">
        <v>0</v>
      </c>
      <c r="B2" s="8">
        <v>270</v>
      </c>
      <c r="C2" s="8" t="s">
        <v>14</v>
      </c>
      <c r="D2" s="9">
        <v>200</v>
      </c>
    </row>
    <row r="3" spans="1:4">
      <c r="A3" s="2" t="s">
        <v>1</v>
      </c>
      <c r="B3" s="1">
        <v>10</v>
      </c>
      <c r="C3" s="1" t="s">
        <v>25</v>
      </c>
      <c r="D3" s="3">
        <v>367</v>
      </c>
    </row>
    <row r="4" spans="1:4">
      <c r="A4" s="2" t="s">
        <v>2</v>
      </c>
      <c r="B4" s="1">
        <v>26</v>
      </c>
      <c r="C4" s="1" t="s">
        <v>15</v>
      </c>
      <c r="D4" s="3">
        <v>80</v>
      </c>
    </row>
    <row r="5" spans="1:4">
      <c r="A5" s="2" t="s">
        <v>3</v>
      </c>
      <c r="B5" s="1">
        <v>320</v>
      </c>
      <c r="C5" s="1"/>
      <c r="D5" s="3"/>
    </row>
    <row r="6" spans="1:4">
      <c r="A6" s="2" t="s">
        <v>4</v>
      </c>
      <c r="B6" s="1">
        <v>600</v>
      </c>
      <c r="C6" s="1"/>
      <c r="D6" s="3"/>
    </row>
    <row r="7" spans="1:4">
      <c r="A7" s="2" t="s">
        <v>5</v>
      </c>
      <c r="B7" s="1">
        <v>73</v>
      </c>
      <c r="C7" s="1" t="s">
        <v>16</v>
      </c>
      <c r="D7" s="3">
        <v>20</v>
      </c>
    </row>
    <row r="8" spans="1:4">
      <c r="A8" s="2" t="s">
        <v>6</v>
      </c>
      <c r="B8" s="1">
        <v>3</v>
      </c>
      <c r="C8" s="1" t="s">
        <v>17</v>
      </c>
      <c r="D8" s="3">
        <v>10</v>
      </c>
    </row>
    <row r="9" spans="1:4">
      <c r="A9" s="2" t="s">
        <v>7</v>
      </c>
      <c r="B9" s="1">
        <v>360</v>
      </c>
      <c r="C9" s="1" t="s">
        <v>18</v>
      </c>
      <c r="D9" s="3">
        <v>40</v>
      </c>
    </row>
    <row r="10" spans="1:4">
      <c r="A10" s="2" t="s">
        <v>8</v>
      </c>
      <c r="B10" s="1">
        <v>60</v>
      </c>
      <c r="C10" s="1" t="s">
        <v>19</v>
      </c>
      <c r="D10" s="3">
        <v>131</v>
      </c>
    </row>
    <row r="11" spans="1:4">
      <c r="A11" s="2"/>
      <c r="B11" s="1"/>
      <c r="C11" s="1" t="s">
        <v>5</v>
      </c>
      <c r="D11" s="3">
        <v>140</v>
      </c>
    </row>
    <row r="12" spans="1:4">
      <c r="A12" s="2" t="s">
        <v>9</v>
      </c>
      <c r="B12" s="1">
        <v>37</v>
      </c>
      <c r="C12" s="1" t="s">
        <v>20</v>
      </c>
      <c r="D12" s="3">
        <v>210</v>
      </c>
    </row>
    <row r="13" spans="1:4">
      <c r="A13" s="2" t="s">
        <v>10</v>
      </c>
      <c r="B13" s="1">
        <v>102</v>
      </c>
      <c r="C13" s="1" t="s">
        <v>21</v>
      </c>
      <c r="D13" s="3">
        <v>10</v>
      </c>
    </row>
    <row r="14" spans="1:4">
      <c r="A14" s="2" t="s">
        <v>11</v>
      </c>
      <c r="B14" s="1">
        <v>10</v>
      </c>
      <c r="C14" s="1" t="s">
        <v>22</v>
      </c>
      <c r="D14" s="3">
        <v>265</v>
      </c>
    </row>
    <row r="15" spans="1:4">
      <c r="A15" s="2" t="s">
        <v>12</v>
      </c>
      <c r="B15" s="1">
        <v>0</v>
      </c>
      <c r="C15" s="1" t="s">
        <v>23</v>
      </c>
      <c r="D15" s="3">
        <v>65</v>
      </c>
    </row>
    <row r="16" spans="1:4">
      <c r="A16" s="2"/>
      <c r="B16" s="1"/>
      <c r="C16" s="1" t="s">
        <v>27</v>
      </c>
      <c r="D16" s="3">
        <v>333</v>
      </c>
    </row>
    <row r="17" spans="1:4">
      <c r="A17" s="2"/>
      <c r="B17" s="1"/>
      <c r="C17" s="1"/>
      <c r="D17" s="3"/>
    </row>
    <row r="18" spans="1:4" ht="15" thickBot="1">
      <c r="A18" s="4" t="s">
        <v>13</v>
      </c>
      <c r="B18" s="5">
        <f>SUM(B2:B17)</f>
        <v>1871</v>
      </c>
      <c r="C18" s="5" t="s">
        <v>24</v>
      </c>
      <c r="D18" s="6">
        <f>SUM(D2:D17)</f>
        <v>1871</v>
      </c>
    </row>
    <row r="21" spans="1:4" ht="15" thickBot="1"/>
    <row r="22" spans="1:4" ht="26.4" thickBot="1">
      <c r="A22" s="17">
        <v>2016</v>
      </c>
      <c r="B22" s="18"/>
      <c r="C22" s="18"/>
      <c r="D22" s="19"/>
    </row>
    <row r="23" spans="1:4">
      <c r="A23" s="7" t="s">
        <v>0</v>
      </c>
      <c r="B23" s="8">
        <v>374</v>
      </c>
      <c r="C23" s="8" t="s">
        <v>14</v>
      </c>
      <c r="D23" s="9">
        <f>500-333</f>
        <v>167</v>
      </c>
    </row>
    <row r="24" spans="1:4">
      <c r="A24" s="2" t="s">
        <v>1</v>
      </c>
      <c r="B24" s="1">
        <v>49</v>
      </c>
      <c r="C24" s="1" t="s">
        <v>26</v>
      </c>
      <c r="D24" s="3">
        <v>700</v>
      </c>
    </row>
    <row r="25" spans="1:4">
      <c r="A25" s="2" t="s">
        <v>2</v>
      </c>
      <c r="B25" s="1">
        <v>43</v>
      </c>
      <c r="C25" s="1" t="s">
        <v>15</v>
      </c>
      <c r="D25" s="3">
        <v>80</v>
      </c>
    </row>
    <row r="26" spans="1:4">
      <c r="A26" s="2" t="s">
        <v>3</v>
      </c>
      <c r="B26" s="1">
        <v>410</v>
      </c>
      <c r="C26" s="1"/>
      <c r="D26" s="3"/>
    </row>
    <row r="27" spans="1:4">
      <c r="A27" s="2" t="s">
        <v>4</v>
      </c>
      <c r="B27" s="1">
        <v>790</v>
      </c>
      <c r="C27" s="1"/>
      <c r="D27" s="3"/>
    </row>
    <row r="28" spans="1:4">
      <c r="A28" s="2" t="s">
        <v>5</v>
      </c>
      <c r="B28" s="1">
        <v>60</v>
      </c>
      <c r="C28" s="1" t="s">
        <v>16</v>
      </c>
      <c r="D28" s="3">
        <v>25</v>
      </c>
    </row>
    <row r="29" spans="1:4">
      <c r="A29" s="2" t="s">
        <v>6</v>
      </c>
      <c r="B29" s="1">
        <v>2</v>
      </c>
      <c r="C29" s="1" t="s">
        <v>17</v>
      </c>
      <c r="D29" s="3">
        <v>20</v>
      </c>
    </row>
    <row r="30" spans="1:4">
      <c r="A30" s="2" t="s">
        <v>7</v>
      </c>
      <c r="B30" s="1">
        <v>410</v>
      </c>
      <c r="C30" s="1" t="s">
        <v>18</v>
      </c>
      <c r="D30" s="3">
        <v>50</v>
      </c>
    </row>
    <row r="31" spans="1:4">
      <c r="A31" s="2" t="s">
        <v>8</v>
      </c>
      <c r="B31" s="1">
        <v>55</v>
      </c>
      <c r="C31" s="1" t="s">
        <v>19</v>
      </c>
      <c r="D31" s="3">
        <v>295</v>
      </c>
    </row>
    <row r="32" spans="1:4">
      <c r="A32" s="2"/>
      <c r="B32" s="1"/>
      <c r="C32" s="1" t="s">
        <v>5</v>
      </c>
      <c r="D32" s="3">
        <v>180</v>
      </c>
    </row>
    <row r="33" spans="1:4">
      <c r="A33" s="2" t="s">
        <v>9</v>
      </c>
      <c r="B33" s="1">
        <v>50</v>
      </c>
      <c r="C33" s="1" t="s">
        <v>20</v>
      </c>
      <c r="D33" s="3">
        <v>120</v>
      </c>
    </row>
    <row r="34" spans="1:4">
      <c r="A34" s="2" t="s">
        <v>10</v>
      </c>
      <c r="B34" s="1">
        <v>145</v>
      </c>
      <c r="C34" s="1" t="s">
        <v>21</v>
      </c>
      <c r="D34" s="3">
        <v>10</v>
      </c>
    </row>
    <row r="35" spans="1:4">
      <c r="A35" s="2" t="s">
        <v>11</v>
      </c>
      <c r="B35" s="1">
        <v>2</v>
      </c>
      <c r="C35" s="1" t="s">
        <v>22</v>
      </c>
      <c r="D35" s="3">
        <v>265</v>
      </c>
    </row>
    <row r="36" spans="1:4">
      <c r="A36" s="2" t="s">
        <v>12</v>
      </c>
      <c r="B36" s="1">
        <v>0</v>
      </c>
      <c r="C36" s="1" t="s">
        <v>23</v>
      </c>
      <c r="D36" s="3">
        <v>145</v>
      </c>
    </row>
    <row r="37" spans="1:4">
      <c r="A37" s="2"/>
      <c r="B37" s="1"/>
      <c r="C37" s="1" t="s">
        <v>27</v>
      </c>
      <c r="D37" s="3">
        <v>333</v>
      </c>
    </row>
    <row r="38" spans="1:4">
      <c r="A38" s="2"/>
      <c r="B38" s="1"/>
      <c r="C38" s="1"/>
      <c r="D38" s="3"/>
    </row>
    <row r="39" spans="1:4" ht="15" thickBot="1">
      <c r="A39" s="4" t="s">
        <v>13</v>
      </c>
      <c r="B39" s="5">
        <f>SUM(B23:B36)</f>
        <v>2390</v>
      </c>
      <c r="C39" s="5" t="s">
        <v>24</v>
      </c>
      <c r="D39" s="6">
        <f>SUM(D23:D37)</f>
        <v>2390</v>
      </c>
    </row>
    <row r="41" spans="1:4" ht="15" thickBot="1"/>
    <row r="42" spans="1:4" ht="26.4" thickBot="1">
      <c r="A42" s="17">
        <v>2017</v>
      </c>
      <c r="B42" s="18"/>
      <c r="C42" s="18"/>
      <c r="D42" s="19"/>
    </row>
    <row r="43" spans="1:4">
      <c r="A43" s="7" t="s">
        <v>0</v>
      </c>
      <c r="B43" s="8">
        <v>374</v>
      </c>
      <c r="C43" s="8" t="s">
        <v>14</v>
      </c>
      <c r="D43" s="9">
        <v>67</v>
      </c>
    </row>
    <row r="44" spans="1:4">
      <c r="A44" s="2" t="s">
        <v>1</v>
      </c>
      <c r="B44" s="1">
        <v>49</v>
      </c>
      <c r="C44" s="1" t="s">
        <v>25</v>
      </c>
      <c r="D44" s="3">
        <v>1000</v>
      </c>
    </row>
    <row r="45" spans="1:4">
      <c r="A45" s="2" t="s">
        <v>2</v>
      </c>
      <c r="B45" s="1">
        <v>43</v>
      </c>
      <c r="C45" s="1" t="s">
        <v>15</v>
      </c>
      <c r="D45" s="3">
        <v>80</v>
      </c>
    </row>
    <row r="46" spans="1:4">
      <c r="A46" s="2" t="s">
        <v>3</v>
      </c>
      <c r="B46" s="1">
        <v>410</v>
      </c>
      <c r="C46" s="1"/>
      <c r="D46" s="3"/>
    </row>
    <row r="47" spans="1:4">
      <c r="A47" s="2" t="s">
        <v>4</v>
      </c>
      <c r="B47" s="1">
        <v>790</v>
      </c>
      <c r="C47" s="1"/>
      <c r="D47" s="3"/>
    </row>
    <row r="48" spans="1:4">
      <c r="A48" s="2" t="s">
        <v>5</v>
      </c>
      <c r="B48" s="1">
        <v>60</v>
      </c>
      <c r="C48" s="1" t="s">
        <v>16</v>
      </c>
      <c r="D48" s="3">
        <v>25</v>
      </c>
    </row>
    <row r="49" spans="1:4">
      <c r="A49" s="2" t="s">
        <v>6</v>
      </c>
      <c r="B49" s="1">
        <v>2</v>
      </c>
      <c r="C49" s="1" t="s">
        <v>17</v>
      </c>
      <c r="D49" s="3">
        <v>20</v>
      </c>
    </row>
    <row r="50" spans="1:4">
      <c r="A50" s="2" t="s">
        <v>7</v>
      </c>
      <c r="B50" s="1">
        <v>410</v>
      </c>
      <c r="C50" s="1" t="s">
        <v>18</v>
      </c>
      <c r="D50" s="3">
        <v>40</v>
      </c>
    </row>
    <row r="51" spans="1:4">
      <c r="A51" s="2" t="s">
        <v>8</v>
      </c>
      <c r="B51" s="1">
        <v>55</v>
      </c>
      <c r="C51" s="1" t="s">
        <v>19</v>
      </c>
      <c r="D51" s="3">
        <v>100</v>
      </c>
    </row>
    <row r="52" spans="1:4">
      <c r="A52" s="2"/>
      <c r="B52" s="1"/>
      <c r="C52" s="1" t="s">
        <v>5</v>
      </c>
      <c r="D52" s="3">
        <v>220</v>
      </c>
    </row>
    <row r="53" spans="1:4">
      <c r="A53" s="2" t="s">
        <v>9</v>
      </c>
      <c r="B53" s="1">
        <v>50</v>
      </c>
      <c r="C53" s="1" t="s">
        <v>20</v>
      </c>
      <c r="D53" s="3">
        <v>230</v>
      </c>
    </row>
    <row r="54" spans="1:4">
      <c r="A54" s="2" t="s">
        <v>10</v>
      </c>
      <c r="B54" s="1">
        <v>145</v>
      </c>
      <c r="C54" s="1" t="s">
        <v>21</v>
      </c>
      <c r="D54" s="3">
        <v>10</v>
      </c>
    </row>
    <row r="55" spans="1:4">
      <c r="A55" s="2" t="s">
        <v>11</v>
      </c>
      <c r="B55" s="1">
        <v>2</v>
      </c>
      <c r="C55" s="1" t="s">
        <v>22</v>
      </c>
      <c r="D55" s="3">
        <v>265</v>
      </c>
    </row>
    <row r="56" spans="1:4">
      <c r="A56" s="2" t="s">
        <v>12</v>
      </c>
      <c r="B56" s="1">
        <v>0</v>
      </c>
      <c r="C56" s="1" t="s">
        <v>23</v>
      </c>
      <c r="D56" s="3">
        <f>145+188</f>
        <v>333</v>
      </c>
    </row>
    <row r="57" spans="1:4">
      <c r="A57" s="2"/>
      <c r="B57" s="1"/>
      <c r="C57" s="1"/>
      <c r="D57" s="3"/>
    </row>
    <row r="58" spans="1:4">
      <c r="A58" s="2"/>
      <c r="B58" s="1"/>
      <c r="C58" s="1"/>
      <c r="D58" s="3"/>
    </row>
    <row r="59" spans="1:4" ht="15" thickBot="1">
      <c r="A59" s="4" t="s">
        <v>13</v>
      </c>
      <c r="B59" s="5">
        <f>SUM(B43:B56)</f>
        <v>2390</v>
      </c>
      <c r="C59" s="5" t="s">
        <v>24</v>
      </c>
      <c r="D59" s="6">
        <f>SUM(D43:D57)</f>
        <v>2390</v>
      </c>
    </row>
    <row r="62" spans="1:4" ht="15" thickBot="1"/>
    <row r="63" spans="1:4" ht="26.4" thickBot="1">
      <c r="A63" s="17">
        <v>2018</v>
      </c>
      <c r="B63" s="18"/>
      <c r="C63" s="18"/>
      <c r="D63" s="19"/>
    </row>
    <row r="64" spans="1:4" ht="16.2" customHeight="1">
      <c r="A64" s="12"/>
      <c r="B64" s="13"/>
      <c r="C64" s="10"/>
      <c r="D64" s="11"/>
    </row>
    <row r="65" spans="1:4">
      <c r="A65" s="7" t="s">
        <v>0</v>
      </c>
      <c r="B65" s="8">
        <v>591</v>
      </c>
      <c r="C65" s="8" t="s">
        <v>14</v>
      </c>
      <c r="D65" s="9">
        <v>7</v>
      </c>
    </row>
    <row r="66" spans="1:4">
      <c r="A66" s="2" t="s">
        <v>28</v>
      </c>
      <c r="B66" s="1">
        <v>8</v>
      </c>
      <c r="C66" s="1" t="s">
        <v>25</v>
      </c>
      <c r="D66" s="3">
        <v>470</v>
      </c>
    </row>
    <row r="67" spans="1:4">
      <c r="A67" s="2"/>
      <c r="B67" s="1"/>
      <c r="C67" s="1" t="s">
        <v>30</v>
      </c>
      <c r="D67" s="3">
        <v>0</v>
      </c>
    </row>
    <row r="68" spans="1:4">
      <c r="A68" s="2" t="s">
        <v>3</v>
      </c>
      <c r="B68" s="1">
        <v>498</v>
      </c>
      <c r="C68" s="1" t="s">
        <v>32</v>
      </c>
      <c r="D68" s="3">
        <v>200</v>
      </c>
    </row>
    <row r="69" spans="1:4">
      <c r="A69" s="2" t="s">
        <v>4</v>
      </c>
      <c r="B69" s="1">
        <v>1100</v>
      </c>
      <c r="C69" s="1" t="s">
        <v>33</v>
      </c>
      <c r="D69" s="3">
        <v>45</v>
      </c>
    </row>
    <row r="70" spans="1:4">
      <c r="A70" s="2" t="s">
        <v>5</v>
      </c>
      <c r="B70" s="1">
        <v>73</v>
      </c>
      <c r="C70" s="1" t="s">
        <v>16</v>
      </c>
      <c r="D70" s="3">
        <v>10</v>
      </c>
    </row>
    <row r="71" spans="1:4">
      <c r="A71" s="2" t="s">
        <v>6</v>
      </c>
      <c r="B71" s="1">
        <v>3</v>
      </c>
      <c r="C71" s="1" t="s">
        <v>17</v>
      </c>
      <c r="D71" s="3">
        <v>180</v>
      </c>
    </row>
    <row r="72" spans="1:4">
      <c r="A72" s="2" t="s">
        <v>7</v>
      </c>
      <c r="B72" s="1">
        <v>400</v>
      </c>
      <c r="C72" s="1" t="s">
        <v>18</v>
      </c>
      <c r="D72" s="3">
        <v>2120</v>
      </c>
    </row>
    <row r="73" spans="1:4">
      <c r="A73" s="2" t="s">
        <v>8</v>
      </c>
      <c r="B73" s="1">
        <v>90</v>
      </c>
      <c r="C73" s="1" t="s">
        <v>19</v>
      </c>
      <c r="D73" s="3">
        <v>712</v>
      </c>
    </row>
    <row r="74" spans="1:4">
      <c r="A74" s="2"/>
      <c r="B74" s="1"/>
      <c r="C74" s="1" t="s">
        <v>5</v>
      </c>
      <c r="D74" s="3">
        <v>235</v>
      </c>
    </row>
    <row r="75" spans="1:4">
      <c r="A75" s="2" t="s">
        <v>9</v>
      </c>
      <c r="B75" s="1">
        <v>75</v>
      </c>
      <c r="C75" s="1" t="s">
        <v>20</v>
      </c>
      <c r="D75" s="3">
        <v>480</v>
      </c>
    </row>
    <row r="76" spans="1:4">
      <c r="A76" s="2" t="s">
        <v>10</v>
      </c>
      <c r="B76" s="1">
        <v>132</v>
      </c>
      <c r="C76" s="1" t="s">
        <v>21</v>
      </c>
      <c r="D76" s="3">
        <v>40</v>
      </c>
    </row>
    <row r="77" spans="1:4">
      <c r="A77" s="2" t="s">
        <v>11</v>
      </c>
      <c r="B77" s="1">
        <v>14</v>
      </c>
      <c r="C77" s="1" t="s">
        <v>22</v>
      </c>
      <c r="D77" s="3">
        <v>343</v>
      </c>
    </row>
    <row r="78" spans="1:4">
      <c r="A78" s="2" t="s">
        <v>12</v>
      </c>
      <c r="B78" s="1">
        <v>90</v>
      </c>
      <c r="C78" s="1" t="s">
        <v>23</v>
      </c>
      <c r="D78" s="3">
        <v>810</v>
      </c>
    </row>
    <row r="79" spans="1:4">
      <c r="A79" s="2" t="s">
        <v>29</v>
      </c>
      <c r="B79" s="1">
        <v>33</v>
      </c>
      <c r="C79" s="1" t="s">
        <v>31</v>
      </c>
      <c r="D79" s="3">
        <v>230</v>
      </c>
    </row>
    <row r="80" spans="1:4">
      <c r="A80" s="12" t="s">
        <v>34</v>
      </c>
      <c r="B80" s="14">
        <v>3100</v>
      </c>
      <c r="C80" s="1" t="s">
        <v>35</v>
      </c>
      <c r="D80" s="3">
        <v>112</v>
      </c>
    </row>
    <row r="81" spans="1:4">
      <c r="A81" s="12"/>
      <c r="B81" s="14"/>
      <c r="C81" s="15" t="s">
        <v>29</v>
      </c>
      <c r="D81" s="16">
        <v>213</v>
      </c>
    </row>
    <row r="82" spans="1:4" ht="15" thickBot="1">
      <c r="A82" s="4" t="s">
        <v>13</v>
      </c>
      <c r="B82" s="5">
        <f>SUM(B65:B80)</f>
        <v>6207</v>
      </c>
      <c r="C82" s="5" t="s">
        <v>24</v>
      </c>
      <c r="D82" s="6">
        <f>SUM(D65:D81)</f>
        <v>6207</v>
      </c>
    </row>
    <row r="85" spans="1:4" ht="15" thickBot="1"/>
    <row r="86" spans="1:4" ht="26.4" thickBot="1">
      <c r="A86" s="17">
        <v>2019</v>
      </c>
      <c r="B86" s="18"/>
      <c r="C86" s="18"/>
      <c r="D86" s="19"/>
    </row>
    <row r="87" spans="1:4">
      <c r="A87" s="7" t="s">
        <v>0</v>
      </c>
      <c r="B87" s="8">
        <v>461</v>
      </c>
      <c r="C87" s="8" t="s">
        <v>14</v>
      </c>
      <c r="D87" s="9">
        <v>350</v>
      </c>
    </row>
    <row r="88" spans="1:4">
      <c r="A88" s="2" t="s">
        <v>1</v>
      </c>
      <c r="B88" s="1">
        <v>13</v>
      </c>
      <c r="C88" s="1" t="s">
        <v>26</v>
      </c>
      <c r="D88" s="3">
        <v>700</v>
      </c>
    </row>
    <row r="89" spans="1:4">
      <c r="A89" s="2" t="s">
        <v>2</v>
      </c>
      <c r="B89" s="1">
        <v>48</v>
      </c>
      <c r="C89" s="1" t="s">
        <v>15</v>
      </c>
      <c r="D89" s="3">
        <v>470</v>
      </c>
    </row>
    <row r="90" spans="1:4">
      <c r="A90" s="2" t="s">
        <v>3</v>
      </c>
      <c r="B90" s="1">
        <v>507</v>
      </c>
      <c r="C90" s="1"/>
      <c r="D90" s="3"/>
    </row>
    <row r="91" spans="1:4">
      <c r="A91" s="2" t="s">
        <v>4</v>
      </c>
      <c r="B91" s="1">
        <v>870</v>
      </c>
      <c r="C91" s="1"/>
      <c r="D91" s="3"/>
    </row>
    <row r="92" spans="1:4">
      <c r="A92" s="2" t="s">
        <v>5</v>
      </c>
      <c r="B92" s="1">
        <v>72</v>
      </c>
      <c r="C92" s="1" t="s">
        <v>16</v>
      </c>
      <c r="D92" s="3">
        <v>25</v>
      </c>
    </row>
    <row r="93" spans="1:4">
      <c r="A93" s="2" t="s">
        <v>6</v>
      </c>
      <c r="B93" s="1">
        <v>3</v>
      </c>
      <c r="C93" s="1" t="s">
        <v>17</v>
      </c>
      <c r="D93" s="3">
        <v>0</v>
      </c>
    </row>
    <row r="94" spans="1:4">
      <c r="A94" s="2" t="s">
        <v>7</v>
      </c>
      <c r="B94" s="1">
        <v>480</v>
      </c>
      <c r="C94" s="1" t="s">
        <v>18</v>
      </c>
      <c r="D94" s="3">
        <v>40</v>
      </c>
    </row>
    <row r="95" spans="1:4">
      <c r="A95" s="2" t="s">
        <v>8</v>
      </c>
      <c r="B95" s="1">
        <v>60</v>
      </c>
      <c r="C95" s="1" t="s">
        <v>19</v>
      </c>
      <c r="D95" s="3">
        <v>60</v>
      </c>
    </row>
    <row r="96" spans="1:4">
      <c r="A96" s="2"/>
      <c r="B96" s="1"/>
      <c r="C96" s="1" t="s">
        <v>5</v>
      </c>
      <c r="D96" s="3">
        <v>270</v>
      </c>
    </row>
    <row r="97" spans="1:4">
      <c r="A97" s="2" t="s">
        <v>9</v>
      </c>
      <c r="B97" s="1">
        <v>75</v>
      </c>
      <c r="C97" s="1" t="s">
        <v>20</v>
      </c>
      <c r="D97" s="3">
        <v>150</v>
      </c>
    </row>
    <row r="98" spans="1:4">
      <c r="A98" s="2" t="s">
        <v>10</v>
      </c>
      <c r="B98" s="1">
        <v>175</v>
      </c>
      <c r="C98" s="1" t="s">
        <v>21</v>
      </c>
      <c r="D98" s="3">
        <v>10</v>
      </c>
    </row>
    <row r="99" spans="1:4">
      <c r="A99" s="2" t="s">
        <v>11</v>
      </c>
      <c r="B99" s="1">
        <v>1</v>
      </c>
      <c r="C99" s="1" t="s">
        <v>22</v>
      </c>
      <c r="D99" s="3">
        <v>373</v>
      </c>
    </row>
    <row r="100" spans="1:4">
      <c r="A100" s="2"/>
      <c r="B100" s="1"/>
      <c r="C100" s="1" t="s">
        <v>23</v>
      </c>
      <c r="D100" s="3">
        <v>317</v>
      </c>
    </row>
    <row r="101" spans="1:4">
      <c r="A101" s="2"/>
      <c r="B101" s="1"/>
      <c r="C101" s="1"/>
      <c r="D101" s="3"/>
    </row>
    <row r="102" spans="1:4">
      <c r="A102" s="2"/>
      <c r="B102" s="1"/>
      <c r="C102" s="1"/>
      <c r="D102" s="3"/>
    </row>
    <row r="103" spans="1:4" ht="15" thickBot="1">
      <c r="A103" s="4" t="s">
        <v>13</v>
      </c>
      <c r="B103" s="5">
        <f>SUM(B87:B100)</f>
        <v>2765</v>
      </c>
      <c r="C103" s="5" t="s">
        <v>24</v>
      </c>
      <c r="D103" s="6">
        <f>SUM(D87:D101)</f>
        <v>2765</v>
      </c>
    </row>
    <row r="106" spans="1:4" ht="15" thickBot="1"/>
    <row r="107" spans="1:4" ht="26.4" thickBot="1">
      <c r="A107" s="17">
        <v>2020</v>
      </c>
      <c r="B107" s="18"/>
      <c r="C107" s="18"/>
      <c r="D107" s="19"/>
    </row>
    <row r="108" spans="1:4">
      <c r="A108" s="7" t="s">
        <v>0</v>
      </c>
      <c r="B108" s="8">
        <v>470</v>
      </c>
      <c r="C108" s="8" t="s">
        <v>14</v>
      </c>
      <c r="D108" s="9">
        <v>250</v>
      </c>
    </row>
    <row r="109" spans="1:4">
      <c r="A109" s="2" t="s">
        <v>1</v>
      </c>
      <c r="B109" s="1">
        <v>13</v>
      </c>
      <c r="C109" s="1" t="s">
        <v>26</v>
      </c>
      <c r="D109" s="3">
        <v>700</v>
      </c>
    </row>
    <row r="110" spans="1:4">
      <c r="A110" s="2" t="s">
        <v>2</v>
      </c>
      <c r="B110" s="1">
        <v>48</v>
      </c>
      <c r="C110" s="1" t="s">
        <v>15</v>
      </c>
      <c r="D110" s="3">
        <v>470</v>
      </c>
    </row>
    <row r="111" spans="1:4">
      <c r="A111" s="2" t="s">
        <v>3</v>
      </c>
      <c r="B111" s="1">
        <v>510</v>
      </c>
      <c r="C111" s="1"/>
      <c r="D111" s="3"/>
    </row>
    <row r="112" spans="1:4">
      <c r="A112" s="2" t="s">
        <v>4</v>
      </c>
      <c r="B112" s="1">
        <v>880</v>
      </c>
      <c r="C112" s="1"/>
      <c r="D112" s="3"/>
    </row>
    <row r="113" spans="1:4">
      <c r="A113" s="2" t="s">
        <v>5</v>
      </c>
      <c r="B113" s="1">
        <v>90</v>
      </c>
      <c r="C113" s="1" t="s">
        <v>16</v>
      </c>
      <c r="D113" s="3">
        <v>35</v>
      </c>
    </row>
    <row r="114" spans="1:4">
      <c r="A114" s="2" t="s">
        <v>6</v>
      </c>
      <c r="B114" s="1">
        <v>3</v>
      </c>
      <c r="C114" s="1" t="s">
        <v>17</v>
      </c>
      <c r="D114" s="3">
        <v>0</v>
      </c>
    </row>
    <row r="115" spans="1:4">
      <c r="A115" s="2" t="s">
        <v>7</v>
      </c>
      <c r="B115" s="1">
        <v>480</v>
      </c>
      <c r="C115" s="1" t="s">
        <v>18</v>
      </c>
      <c r="D115" s="3">
        <v>140</v>
      </c>
    </row>
    <row r="116" spans="1:4">
      <c r="A116" s="2" t="s">
        <v>8</v>
      </c>
      <c r="B116" s="1">
        <v>60</v>
      </c>
      <c r="C116" s="1" t="s">
        <v>19</v>
      </c>
      <c r="D116" s="3">
        <v>60</v>
      </c>
    </row>
    <row r="117" spans="1:4">
      <c r="A117" s="2"/>
      <c r="B117" s="1"/>
      <c r="C117" s="1" t="s">
        <v>5</v>
      </c>
      <c r="D117" s="3">
        <v>270</v>
      </c>
    </row>
    <row r="118" spans="1:4">
      <c r="A118" s="2" t="s">
        <v>9</v>
      </c>
      <c r="B118" s="1">
        <v>75</v>
      </c>
      <c r="C118" s="1" t="s">
        <v>20</v>
      </c>
      <c r="D118" s="3">
        <v>180</v>
      </c>
    </row>
    <row r="119" spans="1:4">
      <c r="A119" s="2" t="s">
        <v>10</v>
      </c>
      <c r="B119" s="1">
        <v>175</v>
      </c>
      <c r="C119" s="1" t="s">
        <v>21</v>
      </c>
      <c r="D119" s="3">
        <v>10</v>
      </c>
    </row>
    <row r="120" spans="1:4">
      <c r="A120" s="2" t="s">
        <v>11</v>
      </c>
      <c r="B120" s="1">
        <v>1</v>
      </c>
      <c r="C120" s="1" t="s">
        <v>22</v>
      </c>
      <c r="D120" s="3">
        <v>373</v>
      </c>
    </row>
    <row r="121" spans="1:4">
      <c r="A121" s="2"/>
      <c r="B121" s="1"/>
      <c r="C121" s="1" t="s">
        <v>23</v>
      </c>
      <c r="D121" s="3">
        <v>317</v>
      </c>
    </row>
    <row r="122" spans="1:4">
      <c r="A122" s="2"/>
      <c r="B122" s="1"/>
      <c r="C122" s="1"/>
      <c r="D122" s="3"/>
    </row>
    <row r="123" spans="1:4">
      <c r="A123" s="2"/>
      <c r="B123" s="1"/>
      <c r="C123" s="1"/>
      <c r="D123" s="3"/>
    </row>
    <row r="124" spans="1:4" ht="15" thickBot="1">
      <c r="A124" s="4" t="s">
        <v>13</v>
      </c>
      <c r="B124" s="5">
        <f>SUM(B108:B121)</f>
        <v>2805</v>
      </c>
      <c r="C124" s="5" t="s">
        <v>24</v>
      </c>
      <c r="D124" s="6">
        <f>SUM(D108:D122)</f>
        <v>2805</v>
      </c>
    </row>
    <row r="127" spans="1:4" ht="15" thickBot="1"/>
    <row r="128" spans="1:4" ht="26.4" thickBot="1">
      <c r="A128" s="17">
        <v>2021</v>
      </c>
      <c r="B128" s="18"/>
      <c r="C128" s="18"/>
      <c r="D128" s="19"/>
    </row>
    <row r="129" spans="1:4">
      <c r="A129" s="7" t="s">
        <v>0</v>
      </c>
      <c r="B129" s="8">
        <v>470</v>
      </c>
      <c r="C129" s="8" t="s">
        <v>14</v>
      </c>
      <c r="D129" s="9">
        <v>250</v>
      </c>
    </row>
    <row r="130" spans="1:4">
      <c r="A130" s="2" t="s">
        <v>1</v>
      </c>
      <c r="B130" s="1">
        <v>13</v>
      </c>
      <c r="C130" s="1" t="s">
        <v>26</v>
      </c>
      <c r="D130" s="3">
        <v>700</v>
      </c>
    </row>
    <row r="131" spans="1:4">
      <c r="A131" s="2" t="s">
        <v>2</v>
      </c>
      <c r="B131" s="1">
        <v>48</v>
      </c>
      <c r="C131" s="1" t="s">
        <v>15</v>
      </c>
      <c r="D131" s="3">
        <v>470</v>
      </c>
    </row>
    <row r="132" spans="1:4">
      <c r="A132" s="2" t="s">
        <v>3</v>
      </c>
      <c r="B132" s="1">
        <v>510</v>
      </c>
      <c r="C132" s="1"/>
      <c r="D132" s="3"/>
    </row>
    <row r="133" spans="1:4">
      <c r="A133" s="2" t="s">
        <v>4</v>
      </c>
      <c r="B133" s="1">
        <v>880</v>
      </c>
      <c r="C133" s="1"/>
      <c r="D133" s="3"/>
    </row>
    <row r="134" spans="1:4">
      <c r="A134" s="2" t="s">
        <v>5</v>
      </c>
      <c r="B134" s="1">
        <v>90</v>
      </c>
      <c r="C134" s="1" t="s">
        <v>16</v>
      </c>
      <c r="D134" s="3">
        <v>35</v>
      </c>
    </row>
    <row r="135" spans="1:4">
      <c r="A135" s="2" t="s">
        <v>6</v>
      </c>
      <c r="B135" s="1">
        <v>3</v>
      </c>
      <c r="C135" s="1" t="s">
        <v>17</v>
      </c>
      <c r="D135" s="3">
        <v>0</v>
      </c>
    </row>
    <row r="136" spans="1:4">
      <c r="A136" s="2" t="s">
        <v>7</v>
      </c>
      <c r="B136" s="1">
        <v>480</v>
      </c>
      <c r="C136" s="1" t="s">
        <v>18</v>
      </c>
      <c r="D136" s="3">
        <v>140</v>
      </c>
    </row>
    <row r="137" spans="1:4">
      <c r="A137" s="2" t="s">
        <v>8</v>
      </c>
      <c r="B137" s="1">
        <v>60</v>
      </c>
      <c r="C137" s="1" t="s">
        <v>19</v>
      </c>
      <c r="D137" s="3">
        <v>60</v>
      </c>
    </row>
    <row r="138" spans="1:4">
      <c r="A138" s="2"/>
      <c r="B138" s="1"/>
      <c r="C138" s="1" t="s">
        <v>5</v>
      </c>
      <c r="D138" s="3">
        <v>270</v>
      </c>
    </row>
    <row r="139" spans="1:4">
      <c r="A139" s="2" t="s">
        <v>9</v>
      </c>
      <c r="B139" s="1">
        <v>75</v>
      </c>
      <c r="C139" s="1" t="s">
        <v>20</v>
      </c>
      <c r="D139" s="3">
        <v>180</v>
      </c>
    </row>
    <row r="140" spans="1:4">
      <c r="A140" s="2" t="s">
        <v>10</v>
      </c>
      <c r="B140" s="1">
        <v>175</v>
      </c>
      <c r="C140" s="1" t="s">
        <v>21</v>
      </c>
      <c r="D140" s="3">
        <v>10</v>
      </c>
    </row>
    <row r="141" spans="1:4">
      <c r="A141" s="2" t="s">
        <v>11</v>
      </c>
      <c r="B141" s="1">
        <v>1</v>
      </c>
      <c r="C141" s="1" t="s">
        <v>22</v>
      </c>
      <c r="D141" s="3">
        <v>373</v>
      </c>
    </row>
    <row r="142" spans="1:4">
      <c r="A142" s="2"/>
      <c r="B142" s="1"/>
      <c r="C142" s="1" t="s">
        <v>23</v>
      </c>
      <c r="D142" s="3">
        <v>317</v>
      </c>
    </row>
    <row r="143" spans="1:4">
      <c r="A143" s="2"/>
      <c r="B143" s="1"/>
      <c r="C143" s="1"/>
      <c r="D143" s="3"/>
    </row>
    <row r="144" spans="1:4">
      <c r="A144" s="2"/>
      <c r="B144" s="1"/>
      <c r="C144" s="1"/>
      <c r="D144" s="3"/>
    </row>
    <row r="145" spans="1:4" ht="15" thickBot="1">
      <c r="A145" s="4" t="s">
        <v>13</v>
      </c>
      <c r="B145" s="5">
        <f>SUM(B129:B142)</f>
        <v>2805</v>
      </c>
      <c r="C145" s="5" t="s">
        <v>24</v>
      </c>
      <c r="D145" s="6">
        <f>SUM(D129:D143)</f>
        <v>2805</v>
      </c>
    </row>
  </sheetData>
  <mergeCells count="7">
    <mergeCell ref="A128:D128"/>
    <mergeCell ref="A107:D107"/>
    <mergeCell ref="A1:D1"/>
    <mergeCell ref="A22:D22"/>
    <mergeCell ref="A42:D42"/>
    <mergeCell ref="A63:D63"/>
    <mergeCell ref="A86:D86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>
      <selection activeCell="E3" sqref="E3"/>
    </sheetView>
  </sheetViews>
  <sheetFormatPr defaultRowHeight="14.4"/>
  <cols>
    <col min="1" max="1" width="27" bestFit="1" customWidth="1"/>
    <col min="2" max="2" width="8.6640625" customWidth="1"/>
    <col min="3" max="3" width="16.88671875" bestFit="1" customWidth="1"/>
  </cols>
  <sheetData>
    <row r="1" spans="1:4" ht="15" thickBot="1"/>
    <row r="2" spans="1:4" ht="15.6">
      <c r="A2" s="20" t="s">
        <v>49</v>
      </c>
      <c r="B2" s="21"/>
      <c r="C2" s="21"/>
      <c r="D2" s="22"/>
    </row>
    <row r="3" spans="1:4" ht="26.4" thickBot="1">
      <c r="A3" s="23">
        <v>2021</v>
      </c>
      <c r="B3" s="24"/>
      <c r="C3" s="24"/>
      <c r="D3" s="25"/>
    </row>
    <row r="4" spans="1:4">
      <c r="A4" s="7" t="s">
        <v>38</v>
      </c>
      <c r="B4" s="8">
        <v>2842</v>
      </c>
      <c r="C4" s="8" t="s">
        <v>14</v>
      </c>
      <c r="D4" s="9">
        <v>229</v>
      </c>
    </row>
    <row r="5" spans="1:4">
      <c r="A5" s="2" t="s">
        <v>39</v>
      </c>
      <c r="B5" s="1">
        <v>108</v>
      </c>
      <c r="C5" s="1"/>
      <c r="D5" s="3"/>
    </row>
    <row r="6" spans="1:4">
      <c r="A6" s="2"/>
      <c r="B6" s="1"/>
      <c r="C6" s="1" t="s">
        <v>15</v>
      </c>
      <c r="D6" s="3">
        <v>18</v>
      </c>
    </row>
    <row r="7" spans="1:4">
      <c r="A7" s="2"/>
      <c r="B7" s="1"/>
      <c r="C7" s="1" t="s">
        <v>41</v>
      </c>
      <c r="D7" s="3">
        <v>905</v>
      </c>
    </row>
    <row r="8" spans="1:4">
      <c r="A8" s="2"/>
      <c r="B8" s="1"/>
      <c r="C8" s="1" t="s">
        <v>43</v>
      </c>
      <c r="D8" s="3">
        <v>150</v>
      </c>
    </row>
    <row r="9" spans="1:4">
      <c r="A9" s="2"/>
      <c r="B9" s="1"/>
      <c r="C9" s="1" t="s">
        <v>42</v>
      </c>
      <c r="D9" s="3">
        <v>160</v>
      </c>
    </row>
    <row r="10" spans="1:4">
      <c r="A10" s="2"/>
      <c r="B10" s="1"/>
      <c r="C10" s="1" t="s">
        <v>17</v>
      </c>
      <c r="D10" s="3">
        <v>340</v>
      </c>
    </row>
    <row r="11" spans="1:4">
      <c r="A11" s="2"/>
      <c r="B11" s="1"/>
      <c r="C11" s="1" t="s">
        <v>18</v>
      </c>
      <c r="D11" s="3">
        <v>3107</v>
      </c>
    </row>
    <row r="12" spans="1:4">
      <c r="A12" s="2"/>
      <c r="B12" s="1"/>
      <c r="C12" s="1" t="s">
        <v>19</v>
      </c>
      <c r="D12" s="3">
        <v>150</v>
      </c>
    </row>
    <row r="13" spans="1:4">
      <c r="A13" s="2"/>
      <c r="B13" s="1"/>
      <c r="C13" s="1" t="s">
        <v>5</v>
      </c>
      <c r="D13" s="3">
        <v>550</v>
      </c>
    </row>
    <row r="14" spans="1:4">
      <c r="A14" s="2" t="s">
        <v>9</v>
      </c>
      <c r="B14" s="1">
        <v>75</v>
      </c>
      <c r="C14" s="1" t="s">
        <v>20</v>
      </c>
      <c r="D14" s="3">
        <v>900</v>
      </c>
    </row>
    <row r="15" spans="1:4">
      <c r="A15" s="2" t="s">
        <v>36</v>
      </c>
      <c r="B15" s="1">
        <v>176</v>
      </c>
      <c r="C15" s="1" t="s">
        <v>21</v>
      </c>
      <c r="D15" s="3">
        <v>10</v>
      </c>
    </row>
    <row r="16" spans="1:4">
      <c r="A16" s="2" t="s">
        <v>40</v>
      </c>
      <c r="B16" s="1">
        <v>100</v>
      </c>
      <c r="C16" s="1" t="s">
        <v>22</v>
      </c>
      <c r="D16" s="3">
        <v>500</v>
      </c>
    </row>
    <row r="17" spans="1:4">
      <c r="A17" s="2" t="s">
        <v>37</v>
      </c>
      <c r="B17" s="1">
        <v>8</v>
      </c>
      <c r="C17" s="1" t="s">
        <v>23</v>
      </c>
      <c r="D17" s="3">
        <v>2122</v>
      </c>
    </row>
    <row r="18" spans="1:4">
      <c r="A18" s="2" t="s">
        <v>34</v>
      </c>
      <c r="B18" s="1">
        <v>5990</v>
      </c>
      <c r="C18" s="1" t="s">
        <v>44</v>
      </c>
      <c r="D18" s="3">
        <v>158</v>
      </c>
    </row>
    <row r="19" spans="1:4">
      <c r="A19" s="2"/>
      <c r="B19" s="1"/>
      <c r="C19" s="1"/>
      <c r="D19" s="3"/>
    </row>
    <row r="20" spans="1:4" ht="15" thickBot="1">
      <c r="A20" s="4" t="s">
        <v>13</v>
      </c>
      <c r="B20" s="5">
        <f>SUM(B4:B18)</f>
        <v>9299</v>
      </c>
      <c r="C20" s="5" t="s">
        <v>24</v>
      </c>
      <c r="D20" s="6">
        <f>SUM(D4:D18)</f>
        <v>9299</v>
      </c>
    </row>
    <row r="22" spans="1:4">
      <c r="D22" t="s">
        <v>45</v>
      </c>
    </row>
    <row r="23" spans="1:4" ht="15" thickBot="1"/>
    <row r="24" spans="1:4" ht="26.4" thickBot="1">
      <c r="A24" s="17">
        <v>2022</v>
      </c>
      <c r="B24" s="18"/>
      <c r="C24" s="18"/>
      <c r="D24" s="19"/>
    </row>
    <row r="25" spans="1:4">
      <c r="A25" s="7" t="s">
        <v>38</v>
      </c>
      <c r="B25" s="8">
        <v>2842</v>
      </c>
      <c r="C25" s="8" t="s">
        <v>14</v>
      </c>
      <c r="D25" s="9">
        <v>200</v>
      </c>
    </row>
    <row r="26" spans="1:4">
      <c r="A26" s="2" t="s">
        <v>39</v>
      </c>
      <c r="B26" s="1">
        <v>108</v>
      </c>
      <c r="C26" s="1"/>
      <c r="D26" s="3"/>
    </row>
    <row r="27" spans="1:4">
      <c r="A27" s="2"/>
      <c r="B27" s="1"/>
      <c r="C27" s="1" t="s">
        <v>15</v>
      </c>
      <c r="D27" s="3">
        <v>20</v>
      </c>
    </row>
    <row r="28" spans="1:4">
      <c r="A28" s="2"/>
      <c r="B28" s="1"/>
      <c r="C28" s="1" t="s">
        <v>42</v>
      </c>
      <c r="D28" s="3">
        <v>200</v>
      </c>
    </row>
    <row r="29" spans="1:4">
      <c r="A29" s="2"/>
      <c r="B29" s="1"/>
      <c r="C29" s="1" t="s">
        <v>41</v>
      </c>
      <c r="D29" s="3">
        <v>500</v>
      </c>
    </row>
    <row r="30" spans="1:4">
      <c r="A30" s="2"/>
      <c r="B30" s="1"/>
      <c r="C30" s="1" t="s">
        <v>46</v>
      </c>
      <c r="D30" s="3">
        <v>100</v>
      </c>
    </row>
    <row r="31" spans="1:4">
      <c r="A31" s="2"/>
      <c r="B31" s="1"/>
      <c r="C31" s="1" t="s">
        <v>17</v>
      </c>
      <c r="D31" s="3">
        <v>100</v>
      </c>
    </row>
    <row r="32" spans="1:4">
      <c r="A32" s="2"/>
      <c r="B32" s="1"/>
      <c r="C32" s="1" t="s">
        <v>18</v>
      </c>
      <c r="D32" s="3">
        <v>160</v>
      </c>
    </row>
    <row r="33" spans="1:4">
      <c r="A33" s="2"/>
      <c r="B33" s="1"/>
      <c r="C33" s="1" t="s">
        <v>19</v>
      </c>
      <c r="D33" s="3">
        <v>150</v>
      </c>
    </row>
    <row r="34" spans="1:4">
      <c r="A34" s="2"/>
      <c r="B34" s="1"/>
      <c r="C34" s="1" t="s">
        <v>5</v>
      </c>
      <c r="D34" s="3">
        <v>600</v>
      </c>
    </row>
    <row r="35" spans="1:4">
      <c r="A35" s="2" t="s">
        <v>9</v>
      </c>
      <c r="B35" s="1">
        <v>75</v>
      </c>
      <c r="C35" s="1" t="s">
        <v>20</v>
      </c>
      <c r="D35" s="3">
        <v>1000</v>
      </c>
    </row>
    <row r="36" spans="1:4">
      <c r="A36" s="2" t="s">
        <v>36</v>
      </c>
      <c r="B36" s="1">
        <v>200</v>
      </c>
      <c r="C36" s="1" t="s">
        <v>21</v>
      </c>
      <c r="D36" s="3">
        <v>10</v>
      </c>
    </row>
    <row r="37" spans="1:4">
      <c r="A37" s="2" t="s">
        <v>37</v>
      </c>
      <c r="B37" s="1">
        <v>10</v>
      </c>
      <c r="C37" s="1" t="s">
        <v>22</v>
      </c>
      <c r="D37" s="3">
        <v>550</v>
      </c>
    </row>
    <row r="38" spans="1:4">
      <c r="A38" s="2"/>
      <c r="B38" s="1"/>
      <c r="C38" s="1" t="s">
        <v>23</v>
      </c>
      <c r="D38" s="3">
        <v>1015</v>
      </c>
    </row>
    <row r="39" spans="1:4">
      <c r="A39" s="2" t="s">
        <v>34</v>
      </c>
      <c r="B39" s="1">
        <v>1500</v>
      </c>
      <c r="C39" s="1" t="s">
        <v>44</v>
      </c>
      <c r="D39" s="3">
        <v>130</v>
      </c>
    </row>
    <row r="40" spans="1:4">
      <c r="A40" s="2"/>
      <c r="B40" s="1"/>
      <c r="C40" s="1"/>
      <c r="D40" s="3"/>
    </row>
    <row r="41" spans="1:4" ht="15" thickBot="1">
      <c r="A41" s="4" t="s">
        <v>13</v>
      </c>
      <c r="B41" s="5">
        <f>SUM(B25:B39)</f>
        <v>4735</v>
      </c>
      <c r="C41" s="5" t="s">
        <v>24</v>
      </c>
      <c r="D41" s="6">
        <f>SUM(D25:D39)</f>
        <v>4735</v>
      </c>
    </row>
    <row r="44" spans="1:4" ht="15" thickBot="1"/>
    <row r="45" spans="1:4" ht="26.4" thickBot="1">
      <c r="A45" s="17">
        <v>2023</v>
      </c>
      <c r="B45" s="18"/>
      <c r="C45" s="18"/>
      <c r="D45" s="19"/>
    </row>
    <row r="46" spans="1:4">
      <c r="A46" s="7" t="s">
        <v>38</v>
      </c>
      <c r="B46" s="8">
        <v>2850</v>
      </c>
      <c r="C46" s="8" t="s">
        <v>14</v>
      </c>
      <c r="D46" s="9">
        <v>120</v>
      </c>
    </row>
    <row r="47" spans="1:4">
      <c r="A47" s="2" t="s">
        <v>47</v>
      </c>
      <c r="B47" s="1">
        <v>110</v>
      </c>
      <c r="C47" s="1"/>
      <c r="D47" s="3"/>
    </row>
    <row r="48" spans="1:4">
      <c r="A48" s="2"/>
      <c r="B48" s="1"/>
      <c r="C48" s="1" t="s">
        <v>15</v>
      </c>
      <c r="D48" s="3">
        <v>10</v>
      </c>
    </row>
    <row r="49" spans="1:4">
      <c r="A49" s="2"/>
      <c r="B49" s="1"/>
      <c r="C49" s="1"/>
      <c r="D49" s="3"/>
    </row>
    <row r="50" spans="1:4">
      <c r="A50" s="2"/>
      <c r="B50" s="1"/>
      <c r="C50" s="1" t="s">
        <v>42</v>
      </c>
      <c r="D50" s="3">
        <v>100</v>
      </c>
    </row>
    <row r="51" spans="1:4">
      <c r="A51" s="2"/>
      <c r="B51" s="1"/>
      <c r="C51" s="1" t="s">
        <v>41</v>
      </c>
      <c r="D51" s="3">
        <v>100</v>
      </c>
    </row>
    <row r="52" spans="1:4">
      <c r="A52" s="2"/>
      <c r="B52" s="1"/>
      <c r="C52" s="1" t="s">
        <v>17</v>
      </c>
      <c r="D52" s="3">
        <v>100</v>
      </c>
    </row>
    <row r="53" spans="1:4">
      <c r="A53" s="2"/>
      <c r="B53" s="1"/>
      <c r="C53" s="1" t="s">
        <v>18</v>
      </c>
      <c r="D53" s="3">
        <v>100</v>
      </c>
    </row>
    <row r="54" spans="1:4">
      <c r="A54" s="2"/>
      <c r="B54" s="1"/>
      <c r="C54" s="1" t="s">
        <v>19</v>
      </c>
      <c r="D54" s="3">
        <v>100</v>
      </c>
    </row>
    <row r="55" spans="1:4">
      <c r="A55" s="2"/>
      <c r="B55" s="1"/>
      <c r="C55" s="1" t="s">
        <v>5</v>
      </c>
      <c r="D55" s="3">
        <v>600</v>
      </c>
    </row>
    <row r="56" spans="1:4">
      <c r="A56" s="2" t="s">
        <v>9</v>
      </c>
      <c r="B56" s="1">
        <v>80</v>
      </c>
      <c r="C56" s="1" t="s">
        <v>20</v>
      </c>
      <c r="D56" s="3">
        <v>1000</v>
      </c>
    </row>
    <row r="57" spans="1:4">
      <c r="A57" s="2" t="s">
        <v>36</v>
      </c>
      <c r="B57" s="1">
        <v>200</v>
      </c>
      <c r="C57" s="1" t="s">
        <v>21</v>
      </c>
      <c r="D57" s="3">
        <v>20</v>
      </c>
    </row>
    <row r="58" spans="1:4">
      <c r="A58" s="2" t="s">
        <v>37</v>
      </c>
      <c r="B58" s="1">
        <v>10</v>
      </c>
      <c r="C58" s="1" t="s">
        <v>22</v>
      </c>
      <c r="D58" s="3">
        <v>550</v>
      </c>
    </row>
    <row r="59" spans="1:4">
      <c r="A59" s="2"/>
      <c r="B59" s="1"/>
      <c r="C59" s="1" t="s">
        <v>23</v>
      </c>
      <c r="D59" s="3">
        <v>820</v>
      </c>
    </row>
    <row r="60" spans="1:4">
      <c r="A60" s="2" t="s">
        <v>34</v>
      </c>
      <c r="B60" s="1">
        <v>400</v>
      </c>
      <c r="C60" s="1" t="s">
        <v>44</v>
      </c>
      <c r="D60" s="3">
        <v>30</v>
      </c>
    </row>
    <row r="61" spans="1:4">
      <c r="A61" s="2"/>
      <c r="B61" s="1"/>
      <c r="C61" s="1"/>
      <c r="D61" s="3"/>
    </row>
    <row r="62" spans="1:4" ht="15" thickBot="1">
      <c r="A62" s="4" t="s">
        <v>13</v>
      </c>
      <c r="B62" s="5">
        <f>SUM(B46:B60)</f>
        <v>3650</v>
      </c>
      <c r="C62" s="5" t="s">
        <v>24</v>
      </c>
      <c r="D62" s="6">
        <f>SUM(D46:D60)</f>
        <v>3650</v>
      </c>
    </row>
    <row r="65" spans="1:4" ht="15" thickBot="1"/>
    <row r="66" spans="1:4" ht="26.4" thickBot="1">
      <c r="A66" s="17">
        <v>2024</v>
      </c>
      <c r="B66" s="18"/>
      <c r="C66" s="18"/>
      <c r="D66" s="19"/>
    </row>
    <row r="67" spans="1:4">
      <c r="A67" s="7" t="s">
        <v>38</v>
      </c>
      <c r="B67" s="8">
        <v>2850</v>
      </c>
      <c r="C67" s="8" t="s">
        <v>14</v>
      </c>
      <c r="D67" s="9">
        <v>100</v>
      </c>
    </row>
    <row r="68" spans="1:4">
      <c r="A68" s="2" t="s">
        <v>39</v>
      </c>
      <c r="B68" s="1">
        <v>110</v>
      </c>
      <c r="C68" s="1"/>
      <c r="D68" s="3"/>
    </row>
    <row r="69" spans="1:4">
      <c r="A69" s="2"/>
      <c r="B69" s="1"/>
      <c r="C69" s="1" t="s">
        <v>15</v>
      </c>
      <c r="D69" s="3">
        <v>10</v>
      </c>
    </row>
    <row r="70" spans="1:4">
      <c r="A70" s="2"/>
      <c r="B70" s="1"/>
      <c r="C70" s="1"/>
      <c r="D70" s="3"/>
    </row>
    <row r="71" spans="1:4">
      <c r="A71" s="2"/>
      <c r="B71" s="1"/>
      <c r="C71" s="1" t="s">
        <v>48</v>
      </c>
      <c r="D71" s="3">
        <v>110</v>
      </c>
    </row>
    <row r="72" spans="1:4">
      <c r="A72" s="2"/>
      <c r="B72" s="1"/>
      <c r="C72" s="1" t="s">
        <v>41</v>
      </c>
      <c r="D72" s="3">
        <v>100</v>
      </c>
    </row>
    <row r="73" spans="1:4">
      <c r="A73" s="2"/>
      <c r="B73" s="1"/>
      <c r="C73" s="1" t="s">
        <v>17</v>
      </c>
      <c r="D73" s="3">
        <v>50</v>
      </c>
    </row>
    <row r="74" spans="1:4">
      <c r="A74" s="2"/>
      <c r="B74" s="1"/>
      <c r="C74" s="1" t="s">
        <v>18</v>
      </c>
      <c r="D74" s="3">
        <v>50</v>
      </c>
    </row>
    <row r="75" spans="1:4">
      <c r="A75" s="2"/>
      <c r="B75" s="1"/>
      <c r="C75" s="1" t="s">
        <v>19</v>
      </c>
      <c r="D75" s="3">
        <v>50</v>
      </c>
    </row>
    <row r="76" spans="1:4">
      <c r="A76" s="2"/>
      <c r="B76" s="1"/>
      <c r="C76" s="1" t="s">
        <v>5</v>
      </c>
      <c r="D76" s="3">
        <v>600</v>
      </c>
    </row>
    <row r="77" spans="1:4">
      <c r="A77" s="2" t="s">
        <v>9</v>
      </c>
      <c r="B77" s="1">
        <v>90</v>
      </c>
      <c r="C77" s="1" t="s">
        <v>20</v>
      </c>
      <c r="D77" s="3">
        <v>1200</v>
      </c>
    </row>
    <row r="78" spans="1:4">
      <c r="A78" s="2" t="s">
        <v>36</v>
      </c>
      <c r="B78" s="1">
        <v>220</v>
      </c>
      <c r="C78" s="1" t="s">
        <v>21</v>
      </c>
      <c r="D78" s="3">
        <v>20</v>
      </c>
    </row>
    <row r="79" spans="1:4">
      <c r="A79" s="2" t="s">
        <v>37</v>
      </c>
      <c r="B79" s="1">
        <v>20</v>
      </c>
      <c r="C79" s="1" t="s">
        <v>22</v>
      </c>
      <c r="D79" s="3">
        <v>550</v>
      </c>
    </row>
    <row r="80" spans="1:4">
      <c r="A80" s="2"/>
      <c r="B80" s="1"/>
      <c r="C80" s="1" t="s">
        <v>23</v>
      </c>
      <c r="D80" s="3">
        <v>820</v>
      </c>
    </row>
    <row r="81" spans="1:4">
      <c r="A81" s="2" t="s">
        <v>34</v>
      </c>
      <c r="B81" s="1">
        <v>400</v>
      </c>
      <c r="C81" s="1" t="s">
        <v>44</v>
      </c>
      <c r="D81" s="3">
        <v>30</v>
      </c>
    </row>
    <row r="82" spans="1:4">
      <c r="A82" s="2"/>
      <c r="B82" s="1"/>
      <c r="C82" s="1"/>
      <c r="D82" s="3"/>
    </row>
    <row r="83" spans="1:4" ht="15" thickBot="1">
      <c r="A83" s="4" t="s">
        <v>13</v>
      </c>
      <c r="B83" s="5">
        <f>SUM(B67:B81)</f>
        <v>3690</v>
      </c>
      <c r="C83" s="5" t="s">
        <v>24</v>
      </c>
      <c r="D83" s="6">
        <f>SUM(D67:D81)</f>
        <v>3690</v>
      </c>
    </row>
  </sheetData>
  <mergeCells count="5">
    <mergeCell ref="A66:D66"/>
    <mergeCell ref="A45:D45"/>
    <mergeCell ref="A2:D2"/>
    <mergeCell ref="A3:D3"/>
    <mergeCell ref="A24:D2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Střednědobý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CzechPoint</dc:creator>
  <cp:lastModifiedBy>Obec</cp:lastModifiedBy>
  <cp:lastPrinted>2021-01-21T14:14:40Z</cp:lastPrinted>
  <dcterms:created xsi:type="dcterms:W3CDTF">2012-05-10T06:57:03Z</dcterms:created>
  <dcterms:modified xsi:type="dcterms:W3CDTF">2021-01-21T16:28:43Z</dcterms:modified>
</cp:coreProperties>
</file>